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8" i="5" l="1"/>
  <c r="AE8" i="5"/>
  <c r="AD8" i="5"/>
  <c r="AC8" i="5"/>
  <c r="AB8" i="5"/>
  <c r="AA8" i="5"/>
  <c r="AS8" i="5" l="1"/>
  <c r="AQ8" i="5"/>
  <c r="AP8" i="5"/>
  <c r="AO8" i="5"/>
  <c r="AN8" i="5"/>
  <c r="AM8" i="5"/>
  <c r="K13" i="5"/>
  <c r="I13" i="5"/>
  <c r="H13" i="5"/>
  <c r="G13" i="5"/>
  <c r="F13" i="5"/>
  <c r="E13" i="5"/>
  <c r="W8" i="5"/>
  <c r="U8" i="5"/>
  <c r="T8" i="5"/>
  <c r="S8" i="5"/>
  <c r="R8" i="5"/>
  <c r="Q8" i="5"/>
  <c r="K8" i="5"/>
  <c r="K12" i="5" s="1"/>
  <c r="I8" i="5"/>
  <c r="I12" i="5" s="1"/>
  <c r="H8" i="5"/>
  <c r="H12" i="5" s="1"/>
  <c r="H14" i="5" s="1"/>
  <c r="G8" i="5"/>
  <c r="G12" i="5" s="1"/>
  <c r="F8" i="5"/>
  <c r="F12" i="5" s="1"/>
  <c r="F14" i="5" s="1"/>
  <c r="E8" i="5"/>
  <c r="E12" i="5" s="1"/>
  <c r="E14" i="5" l="1"/>
  <c r="M14" i="5"/>
  <c r="M13" i="5"/>
  <c r="G14" i="5"/>
  <c r="N14" i="5" s="1"/>
  <c r="I14" i="5"/>
  <c r="K14" i="5"/>
  <c r="L14" i="5"/>
  <c r="N13" i="5"/>
  <c r="L13" i="5"/>
  <c r="O14" i="5"/>
  <c r="J14" i="5"/>
  <c r="J13" i="5"/>
  <c r="O13" i="5"/>
  <c r="AF8" i="5"/>
</calcChain>
</file>

<file path=xl/sharedStrings.xml><?xml version="1.0" encoding="utf-8"?>
<sst xmlns="http://schemas.openxmlformats.org/spreadsheetml/2006/main" count="74" uniqueCount="34">
  <si>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</si>
  <si>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</si>
  <si>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</si>
  <si>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</si>
  <si>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</si>
  <si>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</si>
  <si>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</si>
  <si>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</si>
  <si>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</si>
  <si>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</si>
  <si>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</si>
  <si>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</si>
  <si>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</si>
  <si>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</si>
  <si>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</si>
  <si>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</si>
  <si>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</si>
  <si>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</si>
  <si>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</si>
  <si>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</si>
  <si>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</si>
  <si>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</si>
  <si>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</si>
  <si>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</si>
  <si>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Viri = Leppävirran Viri  (1937)</t>
  </si>
  <si>
    <t>Jorma Laitinen</t>
  </si>
  <si>
    <t>7.</t>
  </si>
  <si>
    <t>Viri</t>
  </si>
  <si>
    <t>12.</t>
  </si>
  <si>
    <t>ViU</t>
  </si>
  <si>
    <t>8.</t>
  </si>
  <si>
    <t>KeMu</t>
  </si>
  <si>
    <t>ViU = Viinijärven Urheilijat  (1914)</t>
  </si>
  <si>
    <t>KeMu = Kuopion Kelta-Mustat  (1950)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</si>
</sst>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1991</v>
      </c>
      <c r="Y4" s="12" t="s">
        <v>28</v>
      </c>
      <c r="Z4" s="70" t="s">
        <v>29</v>
      </c>
      <c r="AA4" s="12">
        <v>22</v>
      </c>
      <c r="AB4" s="12">
        <v>1</v>
      </c>
      <c r="AC4" s="12">
        <v>4</v>
      </c>
      <c r="AD4" s="12">
        <v>19</v>
      </c>
      <c r="AE4" s="12"/>
      <c r="AF4" s="68"/>
      <c r="AG4" s="6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1992</v>
      </c>
      <c r="Y5" s="12" t="s">
        <v>30</v>
      </c>
      <c r="Z5" s="70" t="s">
        <v>31</v>
      </c>
      <c r="AA5" s="12">
        <v>22</v>
      </c>
      <c r="AB5" s="12">
        <v>0</v>
      </c>
      <c r="AC5" s="12">
        <v>1</v>
      </c>
      <c r="AD5" s="12">
        <v>13</v>
      </c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/>
      <c r="Y6" s="12"/>
      <c r="Z6" s="1"/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2004</v>
      </c>
      <c r="Y7" s="12" t="s">
        <v>26</v>
      </c>
      <c r="Z7" s="1" t="s">
        <v>27</v>
      </c>
      <c r="AA7" s="12">
        <v>4</v>
      </c>
      <c r="AB7" s="12">
        <v>0</v>
      </c>
      <c r="AC7" s="12">
        <v>0</v>
      </c>
      <c r="AD7" s="12">
        <v>1</v>
      </c>
      <c r="AE7" s="12">
        <v>3</v>
      </c>
      <c r="AF7" s="68">
        <v>0.375</v>
      </c>
      <c r="AG7" s="69">
        <v>8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ht="14.25" x14ac:dyDescent="0.2">
      <c r="A8" s="16"/>
      <c r="B8" s="61" t="s">
        <v>13</v>
      </c>
      <c r="C8" s="62"/>
      <c r="D8" s="63"/>
      <c r="E8" s="36">
        <f>SUM(E7:E7)</f>
        <v>0</v>
      </c>
      <c r="F8" s="36">
        <f>SUM(F7:F7)</f>
        <v>0</v>
      </c>
      <c r="G8" s="36">
        <f>SUM(G7:G7)</f>
        <v>0</v>
      </c>
      <c r="H8" s="36">
        <f>SUM(H7:H7)</f>
        <v>0</v>
      </c>
      <c r="I8" s="36">
        <f>SUM(I7:I7)</f>
        <v>0</v>
      </c>
      <c r="J8" s="37">
        <v>0</v>
      </c>
      <c r="K8" s="21">
        <f>SUM(K7:K7)</f>
        <v>0</v>
      </c>
      <c r="L8" s="18"/>
      <c r="M8" s="29"/>
      <c r="N8" s="41"/>
      <c r="O8" s="42"/>
      <c r="P8" s="10"/>
      <c r="Q8" s="36">
        <f>SUM(Q7:Q7)</f>
        <v>0</v>
      </c>
      <c r="R8" s="36">
        <f>SUM(R7:R7)</f>
        <v>0</v>
      </c>
      <c r="S8" s="36">
        <f>SUM(S7:S7)</f>
        <v>0</v>
      </c>
      <c r="T8" s="36">
        <f>SUM(T7:T7)</f>
        <v>0</v>
      </c>
      <c r="U8" s="36">
        <f>SUM(U7:U7)</f>
        <v>0</v>
      </c>
      <c r="V8" s="15">
        <v>0</v>
      </c>
      <c r="W8" s="21">
        <f>SUM(W7:W7)</f>
        <v>0</v>
      </c>
      <c r="X8" s="64" t="s">
        <v>13</v>
      </c>
      <c r="Y8" s="11"/>
      <c r="Z8" s="9"/>
      <c r="AA8" s="36">
        <f>SUM(AA4:AA7)</f>
        <v>48</v>
      </c>
      <c r="AB8" s="36">
        <f t="shared" ref="AB8:AG8" si="0">SUM(AB4:AB7)</f>
        <v>1</v>
      </c>
      <c r="AC8" s="36">
        <f t="shared" si="0"/>
        <v>5</v>
      </c>
      <c r="AD8" s="36">
        <f t="shared" si="0"/>
        <v>33</v>
      </c>
      <c r="AE8" s="36">
        <f t="shared" si="0"/>
        <v>3</v>
      </c>
      <c r="AF8" s="37">
        <f>PRODUCT(AE8/AG8)</f>
        <v>0.375</v>
      </c>
      <c r="AG8" s="21">
        <f t="shared" si="0"/>
        <v>8</v>
      </c>
      <c r="AH8" s="18"/>
      <c r="AI8" s="29"/>
      <c r="AJ8" s="41"/>
      <c r="AK8" s="42"/>
      <c r="AL8" s="10"/>
      <c r="AM8" s="36">
        <f>SUM(AM7:AM7)</f>
        <v>0</v>
      </c>
      <c r="AN8" s="36">
        <f>SUM(AN7:AN7)</f>
        <v>0</v>
      </c>
      <c r="AO8" s="36">
        <f>SUM(AO7:AO7)</f>
        <v>0</v>
      </c>
      <c r="AP8" s="36">
        <f>SUM(AP7:AP7)</f>
        <v>0</v>
      </c>
      <c r="AQ8" s="36">
        <f>SUM(AQ7:AQ7)</f>
        <v>0</v>
      </c>
      <c r="AR8" s="37">
        <v>0</v>
      </c>
      <c r="AS8" s="39">
        <f>SUM(AS7:AS7)</f>
        <v>0</v>
      </c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6"/>
      <c r="C9" s="16"/>
      <c r="D9" s="16"/>
      <c r="E9" s="16"/>
      <c r="F9" s="16"/>
      <c r="G9" s="16"/>
      <c r="H9" s="16"/>
      <c r="I9" s="16"/>
      <c r="J9" s="38"/>
      <c r="K9" s="19"/>
      <c r="L9" s="10"/>
      <c r="M9" s="10"/>
      <c r="N9" s="10"/>
      <c r="O9" s="10"/>
      <c r="P9" s="16"/>
      <c r="Q9" s="16"/>
      <c r="R9" s="17"/>
      <c r="S9" s="16"/>
      <c r="T9" s="16"/>
      <c r="U9" s="10"/>
      <c r="V9" s="10"/>
      <c r="W9" s="19"/>
      <c r="X9" s="16"/>
      <c r="Y9" s="16"/>
      <c r="Z9" s="16"/>
      <c r="AA9" s="16"/>
      <c r="AB9" s="16"/>
      <c r="AC9" s="16"/>
      <c r="AD9" s="16"/>
      <c r="AE9" s="16"/>
      <c r="AF9" s="38"/>
      <c r="AG9" s="19"/>
      <c r="AH9" s="10"/>
      <c r="AI9" s="10"/>
      <c r="AJ9" s="10"/>
      <c r="AK9" s="10"/>
      <c r="AL9" s="16"/>
      <c r="AM9" s="16"/>
      <c r="AN9" s="17"/>
      <c r="AO9" s="16"/>
      <c r="AP9" s="16"/>
      <c r="AQ9" s="10"/>
      <c r="AR9" s="10"/>
      <c r="AS9" s="19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48" t="s">
        <v>16</v>
      </c>
      <c r="C10" s="49"/>
      <c r="D10" s="50"/>
      <c r="E10" s="9" t="s">
        <v>2</v>
      </c>
      <c r="F10" s="7" t="s">
        <v>6</v>
      </c>
      <c r="G10" s="9" t="s">
        <v>4</v>
      </c>
      <c r="H10" s="7" t="s">
        <v>5</v>
      </c>
      <c r="I10" s="7" t="s">
        <v>8</v>
      </c>
      <c r="J10" s="7" t="s">
        <v>9</v>
      </c>
      <c r="K10" s="10"/>
      <c r="L10" s="7" t="s">
        <v>17</v>
      </c>
      <c r="M10" s="7" t="s">
        <v>18</v>
      </c>
      <c r="N10" s="7" t="s">
        <v>23</v>
      </c>
      <c r="O10" s="7" t="s">
        <v>21</v>
      </c>
      <c r="Q10" s="17"/>
      <c r="R10" s="17" t="s">
        <v>10</v>
      </c>
      <c r="S10" s="17"/>
      <c r="T10" s="54" t="s">
        <v>32</v>
      </c>
      <c r="U10" s="10"/>
      <c r="V10" s="19"/>
      <c r="W10" s="19"/>
      <c r="X10" s="43"/>
      <c r="Y10" s="43"/>
      <c r="Z10" s="43"/>
      <c r="AA10" s="43"/>
      <c r="AB10" s="43"/>
      <c r="AC10" s="17"/>
      <c r="AD10" s="17"/>
      <c r="AE10" s="17"/>
      <c r="AF10" s="16"/>
      <c r="AG10" s="16"/>
      <c r="AH10" s="16"/>
      <c r="AI10" s="16"/>
      <c r="AJ10" s="16"/>
      <c r="AK10" s="16"/>
      <c r="AM10" s="19"/>
      <c r="AN10" s="43"/>
      <c r="AO10" s="43"/>
      <c r="AP10" s="43"/>
      <c r="AQ10" s="43"/>
      <c r="AR10" s="43"/>
      <c r="AS10" s="43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51" t="s">
        <v>15</v>
      </c>
      <c r="C11" s="3"/>
      <c r="D11" s="52"/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60">
        <v>0</v>
      </c>
      <c r="K11" s="16"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54" t="s">
        <v>33</v>
      </c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7"/>
      <c r="AH11" s="17"/>
      <c r="AI11" s="17"/>
      <c r="AJ11" s="17"/>
      <c r="AK11" s="16"/>
      <c r="AL11" s="16"/>
      <c r="AM11" s="16"/>
      <c r="AN11" s="17"/>
      <c r="AO11" s="17"/>
      <c r="AP11" s="17"/>
      <c r="AQ11" s="17"/>
      <c r="AR11" s="17"/>
      <c r="AS11" s="17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33" t="s">
        <v>11</v>
      </c>
      <c r="C12" s="34"/>
      <c r="D12" s="35"/>
      <c r="E12" s="47">
        <f>PRODUCT(E8+Q8)</f>
        <v>0</v>
      </c>
      <c r="F12" s="47">
        <f>PRODUCT(F8+R8)</f>
        <v>0</v>
      </c>
      <c r="G12" s="47">
        <f>PRODUCT(G8+S8)</f>
        <v>0</v>
      </c>
      <c r="H12" s="47">
        <f>PRODUCT(H8+T8)</f>
        <v>0</v>
      </c>
      <c r="I12" s="47">
        <f>PRODUCT(I8+U8)</f>
        <v>0</v>
      </c>
      <c r="J12" s="60">
        <v>0</v>
      </c>
      <c r="K12" s="16">
        <f>PRODUCT(K8+W8)</f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54" t="s">
        <v>24</v>
      </c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20" t="s">
        <v>12</v>
      </c>
      <c r="C13" s="31"/>
      <c r="D13" s="30"/>
      <c r="E13" s="47">
        <f>PRODUCT(AA8+AM8)</f>
        <v>48</v>
      </c>
      <c r="F13" s="47">
        <f>PRODUCT(AB8+AN8)</f>
        <v>1</v>
      </c>
      <c r="G13" s="47">
        <f>PRODUCT(AC8+AO8)</f>
        <v>5</v>
      </c>
      <c r="H13" s="47">
        <f>PRODUCT(AD8+AP8)</f>
        <v>33</v>
      </c>
      <c r="I13" s="47">
        <f>PRODUCT(AE8+AQ8)</f>
        <v>3</v>
      </c>
      <c r="J13" s="60">
        <f>PRODUCT(I13/K13)</f>
        <v>0.375</v>
      </c>
      <c r="K13" s="10">
        <f>PRODUCT(AG8+AS8)</f>
        <v>8</v>
      </c>
      <c r="L13" s="53">
        <f>PRODUCT((F13+G13)/E13)</f>
        <v>0.125</v>
      </c>
      <c r="M13" s="53">
        <f>PRODUCT(H13/E13)</f>
        <v>0.6875</v>
      </c>
      <c r="N13" s="53">
        <f>PRODUCT((F13+G13+H13)/E13)</f>
        <v>0.8125</v>
      </c>
      <c r="O13" s="53">
        <f>PRODUCT(I13/E13)</f>
        <v>6.25E-2</v>
      </c>
      <c r="Q13" s="17"/>
      <c r="R13" s="17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7"/>
      <c r="AH13" s="17"/>
      <c r="AI13" s="17"/>
      <c r="AJ13" s="17"/>
      <c r="AK13" s="16"/>
      <c r="AL13" s="10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4" t="s">
        <v>13</v>
      </c>
      <c r="C14" s="45"/>
      <c r="D14" s="46"/>
      <c r="E14" s="47">
        <f>SUM(E11:E13)</f>
        <v>48</v>
      </c>
      <c r="F14" s="47">
        <f t="shared" ref="F14:I14" si="1">SUM(F11:F13)</f>
        <v>1</v>
      </c>
      <c r="G14" s="47">
        <f t="shared" si="1"/>
        <v>5</v>
      </c>
      <c r="H14" s="47">
        <f t="shared" si="1"/>
        <v>33</v>
      </c>
      <c r="I14" s="47">
        <f t="shared" si="1"/>
        <v>3</v>
      </c>
      <c r="J14" s="60">
        <f>PRODUCT(I14/K14)</f>
        <v>0.375</v>
      </c>
      <c r="K14" s="16">
        <f>SUM(K11:K13)</f>
        <v>8</v>
      </c>
      <c r="L14" s="53">
        <f>PRODUCT((F14+G14)/E14)</f>
        <v>0.125</v>
      </c>
      <c r="M14" s="53">
        <f>PRODUCT(H14/E14)</f>
        <v>0.6875</v>
      </c>
      <c r="N14" s="53">
        <f>PRODUCT((F14+G14+H14)/E14)</f>
        <v>0.8125</v>
      </c>
      <c r="O14" s="53">
        <f>PRODUCT(I14/E14)</f>
        <v>6.25E-2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0"/>
      <c r="F15" s="10"/>
      <c r="G15" s="10"/>
      <c r="H15" s="10"/>
      <c r="I15" s="10"/>
      <c r="J15" s="16"/>
      <c r="K15" s="16"/>
      <c r="L15" s="10"/>
      <c r="M15" s="10"/>
      <c r="N15" s="10"/>
      <c r="O15" s="10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7"/>
      <c r="AH173" s="17"/>
      <c r="AI173" s="17"/>
      <c r="AJ173" s="17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0"/>
      <c r="AL179" s="10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2018-12-17T17:41:46Z</dcterms:modified>
</cp:coreProperties>
</file>